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5" windowWidth="2095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I24" i="1" s="1"/>
  <c r="H13" i="1"/>
  <c r="G13" i="1"/>
  <c r="G24" i="1" s="1"/>
  <c r="F13" i="1"/>
  <c r="F24" i="1" s="1"/>
  <c r="J43" i="1" l="1"/>
  <c r="J196" i="1" s="1"/>
  <c r="J195" i="1"/>
  <c r="L195" i="1"/>
  <c r="H24" i="1"/>
  <c r="H196" i="1" s="1"/>
  <c r="L24" i="1"/>
  <c r="L43" i="1"/>
  <c r="I196" i="1"/>
  <c r="G196" i="1"/>
  <c r="F196" i="1"/>
  <c r="L196" i="1" l="1"/>
</calcChain>
</file>

<file path=xl/sharedStrings.xml><?xml version="1.0" encoding="utf-8"?>
<sst xmlns="http://schemas.openxmlformats.org/spreadsheetml/2006/main" count="256" uniqueCount="78">
  <si>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</si>
  <si>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</si>
  <si>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</si>
  <si>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</si>
  <si>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</si>
  <si>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</si>
  <si>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</si>
  <si>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</si>
  <si>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</si>
  <si>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</si>
  <si>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</si>
  <si>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</si>
  <si>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</si>
  <si>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</si>
  <si>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</si>
  <si>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</si>
  <si>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</si>
  <si>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</si>
  <si>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</si>
  <si>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</si>
  <si>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</si>
  <si>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</si>
  <si>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</si>
  <si>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</si>
  <si>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</si>
  <si>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</si>
  <si>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</si>
  <si>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</si>
  <si>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</si>
  <si>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</si>
  <si>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</si>
  <si>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</si>
  <si>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</si>
  <si>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</si>
  <si>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</si>
  <si>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</si>
  <si>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</si>
  <si>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</si>
  <si>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</si>
  <si>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Гуляш</t>
  </si>
  <si>
    <t>Каша гречневая рассыпчатая</t>
  </si>
  <si>
    <t>Чай с сахаром</t>
  </si>
  <si>
    <t>Хлеб пшеничный</t>
  </si>
  <si>
    <t>Рыба тушеная в томате с овощами</t>
  </si>
  <si>
    <t>Пюре картофельное</t>
  </si>
  <si>
    <t>Чай с лимоном</t>
  </si>
  <si>
    <t>МКОУ ООШ №3</t>
  </si>
  <si>
    <t>бройлер-цыпленок тушенный в соусе</t>
  </si>
  <si>
    <t>290/331</t>
  </si>
  <si>
    <t>Макаронные изделия отварные с маслом</t>
  </si>
  <si>
    <t>Компот из сухофруктов</t>
  </si>
  <si>
    <t>Каша жидкая молочная из рисовой крупы</t>
  </si>
  <si>
    <t>Бутерброд</t>
  </si>
  <si>
    <t>Яблоко</t>
  </si>
  <si>
    <t>конд.издел.</t>
  </si>
  <si>
    <t>Плов из мяса птицы</t>
  </si>
  <si>
    <t>Какао со сгущенным молоком</t>
  </si>
  <si>
    <t>бутерброд</t>
  </si>
  <si>
    <t>Биточки мясные с маслом</t>
  </si>
  <si>
    <t>Каша пшеничная рассыпчатая</t>
  </si>
  <si>
    <t>десерт</t>
  </si>
  <si>
    <t>Тефтели мясные с соусом</t>
  </si>
  <si>
    <t>279/331</t>
  </si>
  <si>
    <t>Котлета рубленная  из мяса птицы</t>
  </si>
  <si>
    <t>Сок фруктовый</t>
  </si>
  <si>
    <t>Икра кабачковая</t>
  </si>
  <si>
    <t xml:space="preserve">бутерброд </t>
  </si>
  <si>
    <t>хлеб пшеничный</t>
  </si>
  <si>
    <t>Каша жидкая молочная из манной крупы</t>
  </si>
  <si>
    <t>кон.издел.</t>
  </si>
  <si>
    <t>Директор</t>
  </si>
  <si>
    <t>Помидоры нарезка</t>
  </si>
  <si>
    <t>Бутерброд с сыром и маслом</t>
  </si>
  <si>
    <t>помидоры нарезка</t>
  </si>
  <si>
    <t>Огурцы нарезка</t>
  </si>
  <si>
    <t>Огурцы свежие</t>
  </si>
  <si>
    <t>Помидоры свежие</t>
  </si>
  <si>
    <t>Кураса А.Т.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</si>
</sst>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8" activePane="bottomRight" state="frozen"/>
      <selection pane="topRight" activeCell="E1" sqref="E1"/>
      <selection pane="bottomLeft" activeCell="A6" sqref="A6"/>
      <selection pane="bottomRight" activeCell="L25" sqref="L25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46</v>
      </c>
      <c r="D1" s="52"/>
      <c r="E1" s="52"/>
      <c r="F1" s="12" t="s">
        <v>16</v>
      </c>
      <c r="G1" s="2" t="s">
        <v>17</v>
      </c>
      <c r="H1" s="53" t="s">
        <v>70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77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150</v>
      </c>
      <c r="G6" s="40">
        <v>21.56</v>
      </c>
      <c r="H6" s="40">
        <v>8.9600000000000009</v>
      </c>
      <c r="I6" s="40">
        <v>5.18</v>
      </c>
      <c r="J6" s="40">
        <v>188</v>
      </c>
      <c r="K6" s="41">
        <v>260</v>
      </c>
      <c r="L6" s="40"/>
    </row>
    <row r="7" spans="1:12" ht="15" x14ac:dyDescent="0.25">
      <c r="A7" s="23"/>
      <c r="B7" s="15"/>
      <c r="C7" s="11"/>
      <c r="D7" s="6"/>
      <c r="E7" s="42" t="s">
        <v>40</v>
      </c>
      <c r="F7" s="43">
        <v>155</v>
      </c>
      <c r="G7" s="43">
        <v>7.5</v>
      </c>
      <c r="H7" s="43">
        <v>6.3</v>
      </c>
      <c r="I7" s="43">
        <v>40.729999999999997</v>
      </c>
      <c r="J7" s="43">
        <v>249.6</v>
      </c>
      <c r="K7" s="44">
        <v>302</v>
      </c>
      <c r="L7" s="43"/>
    </row>
    <row r="8" spans="1:12" ht="15" x14ac:dyDescent="0.25">
      <c r="A8" s="23"/>
      <c r="B8" s="15"/>
      <c r="C8" s="11"/>
      <c r="D8" s="7" t="s">
        <v>22</v>
      </c>
      <c r="E8" s="42" t="s">
        <v>41</v>
      </c>
      <c r="F8" s="43">
        <v>215</v>
      </c>
      <c r="G8" s="43">
        <v>0.1</v>
      </c>
      <c r="H8" s="43">
        <v>0</v>
      </c>
      <c r="I8" s="43">
        <v>15</v>
      </c>
      <c r="J8" s="43">
        <v>60</v>
      </c>
      <c r="K8" s="44">
        <v>376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42</v>
      </c>
      <c r="F9" s="43">
        <v>60</v>
      </c>
      <c r="G9" s="43">
        <v>4.8</v>
      </c>
      <c r="H9" s="43">
        <v>0.8</v>
      </c>
      <c r="I9" s="43">
        <v>25.2</v>
      </c>
      <c r="J9" s="43">
        <v>126.96</v>
      </c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 t="s">
        <v>26</v>
      </c>
      <c r="E11" s="42" t="s">
        <v>75</v>
      </c>
      <c r="F11" s="43">
        <v>60</v>
      </c>
      <c r="G11" s="43">
        <v>1.86</v>
      </c>
      <c r="H11" s="43">
        <v>2.64</v>
      </c>
      <c r="I11" s="43">
        <v>3.9</v>
      </c>
      <c r="J11" s="43">
        <v>46.8</v>
      </c>
      <c r="K11" s="44">
        <v>71</v>
      </c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640</v>
      </c>
      <c r="G13" s="19">
        <f t="shared" ref="G13:J13" si="0">SUM(G6:G12)</f>
        <v>35.82</v>
      </c>
      <c r="H13" s="19">
        <f t="shared" si="0"/>
        <v>18.700000000000003</v>
      </c>
      <c r="I13" s="19">
        <f t="shared" si="0"/>
        <v>90.01</v>
      </c>
      <c r="J13" s="19">
        <f t="shared" si="0"/>
        <v>671.36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640</v>
      </c>
      <c r="G24" s="32">
        <f t="shared" ref="G24:J24" si="4">G13+G23</f>
        <v>35.82</v>
      </c>
      <c r="H24" s="32">
        <f t="shared" si="4"/>
        <v>18.700000000000003</v>
      </c>
      <c r="I24" s="32">
        <f t="shared" si="4"/>
        <v>90.01</v>
      </c>
      <c r="J24" s="32">
        <f t="shared" si="4"/>
        <v>671.36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43</v>
      </c>
      <c r="F25" s="40">
        <v>150</v>
      </c>
      <c r="G25" s="40">
        <v>18.18</v>
      </c>
      <c r="H25" s="40">
        <v>28.8</v>
      </c>
      <c r="I25" s="40">
        <v>8.64</v>
      </c>
      <c r="J25" s="40">
        <v>205.2</v>
      </c>
      <c r="K25" s="41">
        <v>229</v>
      </c>
      <c r="L25" s="40"/>
    </row>
    <row r="26" spans="1:12" ht="15" x14ac:dyDescent="0.25">
      <c r="A26" s="14"/>
      <c r="B26" s="15"/>
      <c r="C26" s="11"/>
      <c r="D26" s="6"/>
      <c r="E26" s="42" t="s">
        <v>44</v>
      </c>
      <c r="F26" s="43">
        <v>150</v>
      </c>
      <c r="G26" s="43">
        <v>3.12</v>
      </c>
      <c r="H26" s="43">
        <v>5.0999999999999996</v>
      </c>
      <c r="I26" s="43">
        <v>18.57</v>
      </c>
      <c r="J26" s="43">
        <v>132.6</v>
      </c>
      <c r="K26" s="44">
        <v>312</v>
      </c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45</v>
      </c>
      <c r="F27" s="43">
        <v>223</v>
      </c>
      <c r="G27" s="43">
        <v>0.2</v>
      </c>
      <c r="H27" s="43"/>
      <c r="I27" s="43">
        <v>16</v>
      </c>
      <c r="J27" s="43">
        <v>65</v>
      </c>
      <c r="K27" s="44">
        <v>377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42</v>
      </c>
      <c r="F28" s="43">
        <v>60</v>
      </c>
      <c r="G28" s="43">
        <v>4.8</v>
      </c>
      <c r="H28" s="43">
        <v>0.8</v>
      </c>
      <c r="I28" s="43">
        <v>25.2</v>
      </c>
      <c r="J28" s="43">
        <v>126.96</v>
      </c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 t="s">
        <v>26</v>
      </c>
      <c r="E30" s="42" t="s">
        <v>71</v>
      </c>
      <c r="F30" s="43">
        <v>69</v>
      </c>
      <c r="G30" s="43">
        <v>0.6</v>
      </c>
      <c r="H30" s="43">
        <v>0.12</v>
      </c>
      <c r="I30" s="43">
        <v>2.16</v>
      </c>
      <c r="J30" s="43">
        <v>9.6</v>
      </c>
      <c r="K30" s="44">
        <v>71</v>
      </c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652</v>
      </c>
      <c r="G32" s="19">
        <f t="shared" ref="G32" si="6">SUM(G25:G31)</f>
        <v>26.900000000000002</v>
      </c>
      <c r="H32" s="19">
        <f t="shared" ref="H32" si="7">SUM(H25:H31)</f>
        <v>34.819999999999993</v>
      </c>
      <c r="I32" s="19">
        <f t="shared" ref="I32" si="8">SUM(I25:I31)</f>
        <v>70.569999999999993</v>
      </c>
      <c r="J32" s="19">
        <f t="shared" ref="J32:L32" si="9">SUM(J25:J31)</f>
        <v>539.36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652</v>
      </c>
      <c r="G43" s="32">
        <f t="shared" ref="G43" si="14">G32+G42</f>
        <v>26.900000000000002</v>
      </c>
      <c r="H43" s="32">
        <f t="shared" ref="H43" si="15">H32+H42</f>
        <v>34.819999999999993</v>
      </c>
      <c r="I43" s="32">
        <f t="shared" ref="I43" si="16">I32+I42</f>
        <v>70.569999999999993</v>
      </c>
      <c r="J43" s="32">
        <f t="shared" ref="J43:L43" si="17">J32+J42</f>
        <v>539.36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47</v>
      </c>
      <c r="F44" s="40">
        <v>150</v>
      </c>
      <c r="G44" s="40">
        <v>26.2</v>
      </c>
      <c r="H44" s="40">
        <v>29.6</v>
      </c>
      <c r="I44" s="40">
        <v>6.6</v>
      </c>
      <c r="J44" s="40">
        <v>388</v>
      </c>
      <c r="K44" s="41" t="s">
        <v>48</v>
      </c>
      <c r="L44" s="40"/>
    </row>
    <row r="45" spans="1:12" ht="15" x14ac:dyDescent="0.25">
      <c r="A45" s="23"/>
      <c r="B45" s="15"/>
      <c r="C45" s="11"/>
      <c r="D45" s="6"/>
      <c r="E45" s="42" t="s">
        <v>49</v>
      </c>
      <c r="F45" s="43">
        <v>155</v>
      </c>
      <c r="G45" s="43">
        <v>5.4</v>
      </c>
      <c r="H45" s="43">
        <v>6.3</v>
      </c>
      <c r="I45" s="43">
        <v>36.6</v>
      </c>
      <c r="J45" s="43">
        <v>225</v>
      </c>
      <c r="K45" s="44">
        <v>203</v>
      </c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 t="s">
        <v>42</v>
      </c>
      <c r="F47" s="43">
        <v>60</v>
      </c>
      <c r="G47" s="43">
        <v>4.8</v>
      </c>
      <c r="H47" s="43">
        <v>0.8</v>
      </c>
      <c r="I47" s="43">
        <v>25.2</v>
      </c>
      <c r="J47" s="43">
        <v>126.96</v>
      </c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 t="s">
        <v>26</v>
      </c>
      <c r="E49" s="42" t="s">
        <v>74</v>
      </c>
      <c r="F49" s="43">
        <v>60</v>
      </c>
      <c r="G49" s="43">
        <v>0.6</v>
      </c>
      <c r="H49" s="43">
        <v>0.12</v>
      </c>
      <c r="I49" s="43">
        <v>2.16</v>
      </c>
      <c r="J49" s="43">
        <v>9.6</v>
      </c>
      <c r="K49" s="44"/>
      <c r="L49" s="43"/>
    </row>
    <row r="50" spans="1:12" ht="15" x14ac:dyDescent="0.25">
      <c r="A50" s="23"/>
      <c r="B50" s="15"/>
      <c r="C50" s="11"/>
      <c r="D50" s="6" t="s">
        <v>30</v>
      </c>
      <c r="E50" s="42" t="s">
        <v>50</v>
      </c>
      <c r="F50" s="43">
        <v>220</v>
      </c>
      <c r="G50" s="43">
        <v>0.08</v>
      </c>
      <c r="H50" s="43">
        <v>0</v>
      </c>
      <c r="I50" s="43">
        <v>21.82</v>
      </c>
      <c r="J50" s="43">
        <v>87.6</v>
      </c>
      <c r="K50" s="44">
        <v>349</v>
      </c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645</v>
      </c>
      <c r="G51" s="19">
        <f t="shared" ref="G51" si="18">SUM(G44:G50)</f>
        <v>37.08</v>
      </c>
      <c r="H51" s="19">
        <f t="shared" ref="H51" si="19">SUM(H44:H50)</f>
        <v>36.819999999999993</v>
      </c>
      <c r="I51" s="19">
        <f t="shared" ref="I51" si="20">SUM(I44:I50)</f>
        <v>92.38</v>
      </c>
      <c r="J51" s="19">
        <f t="shared" ref="J51:L51" si="21">SUM(J44:J50)</f>
        <v>837.16000000000008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645</v>
      </c>
      <c r="G62" s="32">
        <f t="shared" ref="G62" si="26">G51+G61</f>
        <v>37.08</v>
      </c>
      <c r="H62" s="32">
        <f t="shared" ref="H62" si="27">H51+H61</f>
        <v>36.819999999999993</v>
      </c>
      <c r="I62" s="32">
        <f t="shared" ref="I62" si="28">I51+I61</f>
        <v>92.38</v>
      </c>
      <c r="J62" s="32">
        <f t="shared" ref="J62:L62" si="29">J51+J61</f>
        <v>837.16000000000008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51</v>
      </c>
      <c r="F63" s="40">
        <v>205</v>
      </c>
      <c r="G63" s="40">
        <v>5.6</v>
      </c>
      <c r="H63" s="40">
        <v>14.1</v>
      </c>
      <c r="I63" s="40">
        <v>34.200000000000003</v>
      </c>
      <c r="J63" s="40">
        <v>326</v>
      </c>
      <c r="K63" s="41">
        <v>182</v>
      </c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41</v>
      </c>
      <c r="F65" s="43">
        <v>215</v>
      </c>
      <c r="G65" s="43">
        <v>0.1</v>
      </c>
      <c r="H65" s="43">
        <v>0</v>
      </c>
      <c r="I65" s="43">
        <v>15</v>
      </c>
      <c r="J65" s="43">
        <v>60</v>
      </c>
      <c r="K65" s="44">
        <v>376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42</v>
      </c>
      <c r="F66" s="43">
        <v>60</v>
      </c>
      <c r="G66" s="43">
        <v>4.8</v>
      </c>
      <c r="H66" s="43">
        <v>0.8</v>
      </c>
      <c r="I66" s="43">
        <v>25.2</v>
      </c>
      <c r="J66" s="43">
        <v>126.96</v>
      </c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 t="s">
        <v>53</v>
      </c>
      <c r="F67" s="43">
        <v>100</v>
      </c>
      <c r="G67" s="43">
        <v>1.5</v>
      </c>
      <c r="H67" s="43">
        <v>0</v>
      </c>
      <c r="I67" s="43">
        <v>23.6</v>
      </c>
      <c r="J67" s="43">
        <v>200</v>
      </c>
      <c r="K67" s="44"/>
      <c r="L67" s="43"/>
    </row>
    <row r="68" spans="1:12" ht="15" x14ac:dyDescent="0.25">
      <c r="A68" s="23"/>
      <c r="B68" s="15"/>
      <c r="C68" s="11"/>
      <c r="D68" s="6" t="s">
        <v>54</v>
      </c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 t="s">
        <v>52</v>
      </c>
      <c r="E69" s="42" t="s">
        <v>72</v>
      </c>
      <c r="F69" s="43">
        <v>50</v>
      </c>
      <c r="G69" s="43">
        <v>6.5</v>
      </c>
      <c r="H69" s="43">
        <v>8.6999999999999993</v>
      </c>
      <c r="I69" s="43">
        <v>14.2</v>
      </c>
      <c r="J69" s="43">
        <v>161</v>
      </c>
      <c r="K69" s="44">
        <v>3</v>
      </c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630</v>
      </c>
      <c r="G70" s="19">
        <f t="shared" ref="G70" si="30">SUM(G63:G69)</f>
        <v>18.5</v>
      </c>
      <c r="H70" s="19">
        <f t="shared" ref="H70" si="31">SUM(H63:H69)</f>
        <v>23.6</v>
      </c>
      <c r="I70" s="19">
        <f t="shared" ref="I70" si="32">SUM(I63:I69)</f>
        <v>112.2</v>
      </c>
      <c r="J70" s="19">
        <f t="shared" ref="J70:L70" si="33">SUM(J63:J69)</f>
        <v>873.96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630</v>
      </c>
      <c r="G81" s="32">
        <f t="shared" ref="G81" si="38">G70+G80</f>
        <v>18.5</v>
      </c>
      <c r="H81" s="32">
        <f t="shared" ref="H81" si="39">H70+H80</f>
        <v>23.6</v>
      </c>
      <c r="I81" s="32">
        <f t="shared" ref="I81" si="40">I70+I80</f>
        <v>112.2</v>
      </c>
      <c r="J81" s="32">
        <f t="shared" ref="J81:L81" si="41">J70+J80</f>
        <v>873.96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55</v>
      </c>
      <c r="F82" s="40">
        <v>280</v>
      </c>
      <c r="G82" s="40">
        <v>26.28</v>
      </c>
      <c r="H82" s="40">
        <v>30.42</v>
      </c>
      <c r="I82" s="40">
        <v>43.02</v>
      </c>
      <c r="J82" s="40">
        <v>550</v>
      </c>
      <c r="K82" s="41">
        <v>291</v>
      </c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56</v>
      </c>
      <c r="F84" s="43">
        <v>200</v>
      </c>
      <c r="G84" s="43">
        <v>3.7</v>
      </c>
      <c r="H84" s="43">
        <v>3.94</v>
      </c>
      <c r="I84" s="43">
        <v>26.2</v>
      </c>
      <c r="J84" s="43">
        <v>155.19999999999999</v>
      </c>
      <c r="K84" s="44">
        <v>382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42</v>
      </c>
      <c r="F85" s="43">
        <v>60</v>
      </c>
      <c r="G85" s="43">
        <v>4.8</v>
      </c>
      <c r="H85" s="43">
        <v>0.8</v>
      </c>
      <c r="I85" s="43">
        <v>25.2</v>
      </c>
      <c r="J85" s="43">
        <v>126.96</v>
      </c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 t="s">
        <v>26</v>
      </c>
      <c r="E87" s="42" t="s">
        <v>73</v>
      </c>
      <c r="F87" s="43">
        <v>69</v>
      </c>
      <c r="G87" s="43">
        <v>0.6</v>
      </c>
      <c r="H87" s="43">
        <v>0.12</v>
      </c>
      <c r="I87" s="43">
        <v>2.16</v>
      </c>
      <c r="J87" s="43">
        <v>9.6</v>
      </c>
      <c r="K87" s="44"/>
      <c r="L87" s="43"/>
    </row>
    <row r="88" spans="1:12" ht="15" x14ac:dyDescent="0.25">
      <c r="A88" s="23"/>
      <c r="B88" s="15"/>
      <c r="C88" s="11"/>
      <c r="D88" s="6" t="s">
        <v>57</v>
      </c>
      <c r="E88" s="42" t="s">
        <v>72</v>
      </c>
      <c r="F88" s="43">
        <v>50</v>
      </c>
      <c r="G88" s="43">
        <v>5.9</v>
      </c>
      <c r="H88" s="43">
        <v>8.5</v>
      </c>
      <c r="I88" s="43">
        <v>14.2</v>
      </c>
      <c r="J88" s="43">
        <v>157</v>
      </c>
      <c r="K88" s="44">
        <v>3</v>
      </c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659</v>
      </c>
      <c r="G89" s="19">
        <f t="shared" ref="G89" si="42">SUM(G82:G88)</f>
        <v>41.28</v>
      </c>
      <c r="H89" s="19">
        <f t="shared" ref="H89" si="43">SUM(H82:H88)</f>
        <v>43.779999999999994</v>
      </c>
      <c r="I89" s="19">
        <f t="shared" ref="I89" si="44">SUM(I82:I88)</f>
        <v>110.78</v>
      </c>
      <c r="J89" s="19">
        <f t="shared" ref="J89:L89" si="45">SUM(J82:J88)</f>
        <v>998.7600000000001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659</v>
      </c>
      <c r="G100" s="32">
        <f t="shared" ref="G100" si="50">G89+G99</f>
        <v>41.28</v>
      </c>
      <c r="H100" s="32">
        <f t="shared" ref="H100" si="51">H89+H99</f>
        <v>43.779999999999994</v>
      </c>
      <c r="I100" s="32">
        <f t="shared" ref="I100" si="52">I89+I99</f>
        <v>110.78</v>
      </c>
      <c r="J100" s="32">
        <f t="shared" ref="J100:L100" si="53">J89+J99</f>
        <v>998.7600000000001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58</v>
      </c>
      <c r="F101" s="40">
        <v>105</v>
      </c>
      <c r="G101" s="40">
        <v>15.83</v>
      </c>
      <c r="H101" s="40">
        <v>13.7</v>
      </c>
      <c r="I101" s="40">
        <v>16.97</v>
      </c>
      <c r="J101" s="40">
        <v>355</v>
      </c>
      <c r="K101" s="41">
        <v>269</v>
      </c>
      <c r="L101" s="40"/>
    </row>
    <row r="102" spans="1:12" ht="15" x14ac:dyDescent="0.25">
      <c r="A102" s="23"/>
      <c r="B102" s="15"/>
      <c r="C102" s="11"/>
      <c r="D102" s="6"/>
      <c r="E102" s="42" t="s">
        <v>59</v>
      </c>
      <c r="F102" s="43">
        <v>107.5</v>
      </c>
      <c r="G102" s="43">
        <v>3.1</v>
      </c>
      <c r="H102" s="43">
        <v>4</v>
      </c>
      <c r="I102" s="43">
        <v>19</v>
      </c>
      <c r="J102" s="43">
        <v>124</v>
      </c>
      <c r="K102" s="44">
        <v>171</v>
      </c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41</v>
      </c>
      <c r="F103" s="43">
        <v>215</v>
      </c>
      <c r="G103" s="43">
        <v>0.1</v>
      </c>
      <c r="H103" s="43">
        <v>0</v>
      </c>
      <c r="I103" s="43">
        <v>15</v>
      </c>
      <c r="J103" s="43">
        <v>60</v>
      </c>
      <c r="K103" s="44">
        <v>376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42</v>
      </c>
      <c r="F104" s="43">
        <v>60</v>
      </c>
      <c r="G104" s="43">
        <v>4.8</v>
      </c>
      <c r="H104" s="43">
        <v>0.8</v>
      </c>
      <c r="I104" s="43">
        <v>25.2</v>
      </c>
      <c r="J104" s="43">
        <v>126.96</v>
      </c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 t="s">
        <v>26</v>
      </c>
      <c r="E106" s="42" t="s">
        <v>76</v>
      </c>
      <c r="F106" s="43">
        <v>69</v>
      </c>
      <c r="G106" s="43">
        <v>1.6</v>
      </c>
      <c r="H106" s="43">
        <v>4.9000000000000004</v>
      </c>
      <c r="I106" s="43">
        <v>11</v>
      </c>
      <c r="J106" s="43">
        <v>95</v>
      </c>
      <c r="K106" s="44">
        <v>47</v>
      </c>
      <c r="L106" s="43"/>
    </row>
    <row r="107" spans="1:12" ht="15" x14ac:dyDescent="0.25">
      <c r="A107" s="23"/>
      <c r="B107" s="15"/>
      <c r="C107" s="11"/>
      <c r="D107" s="6" t="s">
        <v>60</v>
      </c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556.5</v>
      </c>
      <c r="G108" s="19">
        <f t="shared" ref="G108:J108" si="54">SUM(G101:G107)</f>
        <v>25.430000000000003</v>
      </c>
      <c r="H108" s="19">
        <f t="shared" si="54"/>
        <v>23.4</v>
      </c>
      <c r="I108" s="19">
        <f t="shared" si="54"/>
        <v>87.17</v>
      </c>
      <c r="J108" s="19">
        <f t="shared" si="54"/>
        <v>760.96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556.5</v>
      </c>
      <c r="G119" s="32">
        <f t="shared" ref="G119" si="58">G108+G118</f>
        <v>25.430000000000003</v>
      </c>
      <c r="H119" s="32">
        <f t="shared" ref="H119" si="59">H108+H118</f>
        <v>23.4</v>
      </c>
      <c r="I119" s="32">
        <f t="shared" ref="I119" si="60">I108+I118</f>
        <v>87.17</v>
      </c>
      <c r="J119" s="32">
        <f t="shared" ref="J119:L119" si="61">J108+J118</f>
        <v>760.96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61</v>
      </c>
      <c r="F120" s="40">
        <v>150</v>
      </c>
      <c r="G120" s="40">
        <v>11.81</v>
      </c>
      <c r="H120" s="40">
        <v>22.46</v>
      </c>
      <c r="I120" s="40">
        <v>18.23</v>
      </c>
      <c r="J120" s="40">
        <v>296.02999999999997</v>
      </c>
      <c r="K120" s="41" t="s">
        <v>62</v>
      </c>
      <c r="L120" s="40"/>
    </row>
    <row r="121" spans="1:12" ht="15" x14ac:dyDescent="0.25">
      <c r="A121" s="14"/>
      <c r="B121" s="15"/>
      <c r="C121" s="11"/>
      <c r="D121" s="6"/>
      <c r="E121" s="42" t="s">
        <v>44</v>
      </c>
      <c r="F121" s="43">
        <v>150</v>
      </c>
      <c r="G121" s="43">
        <v>3.12</v>
      </c>
      <c r="H121" s="43">
        <v>5.0999999999999996</v>
      </c>
      <c r="I121" s="43">
        <v>18.57</v>
      </c>
      <c r="J121" s="43">
        <v>132.6</v>
      </c>
      <c r="K121" s="44">
        <v>312</v>
      </c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45</v>
      </c>
      <c r="F122" s="43">
        <v>223</v>
      </c>
      <c r="G122" s="43">
        <v>0.1</v>
      </c>
      <c r="H122" s="43">
        <v>0</v>
      </c>
      <c r="I122" s="43">
        <v>15</v>
      </c>
      <c r="J122" s="43">
        <v>60</v>
      </c>
      <c r="K122" s="44">
        <v>377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42</v>
      </c>
      <c r="F123" s="43">
        <v>60</v>
      </c>
      <c r="G123" s="43">
        <v>4.8</v>
      </c>
      <c r="H123" s="43">
        <v>0.8</v>
      </c>
      <c r="I123" s="43">
        <v>25.2</v>
      </c>
      <c r="J123" s="43">
        <v>126.96</v>
      </c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 t="s">
        <v>26</v>
      </c>
      <c r="E125" s="42" t="s">
        <v>74</v>
      </c>
      <c r="F125" s="43">
        <v>60</v>
      </c>
      <c r="G125" s="43">
        <v>0.72</v>
      </c>
      <c r="H125" s="43">
        <v>0.12</v>
      </c>
      <c r="I125" s="43">
        <v>1.92</v>
      </c>
      <c r="J125" s="43">
        <v>10.8</v>
      </c>
      <c r="K125" s="44">
        <v>71</v>
      </c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643</v>
      </c>
      <c r="G127" s="19">
        <f t="shared" ref="G127:J127" si="62">SUM(G120:G126)</f>
        <v>20.549999999999997</v>
      </c>
      <c r="H127" s="19">
        <f t="shared" si="62"/>
        <v>28.480000000000004</v>
      </c>
      <c r="I127" s="19">
        <f t="shared" si="62"/>
        <v>78.92</v>
      </c>
      <c r="J127" s="19">
        <f t="shared" si="62"/>
        <v>626.39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643</v>
      </c>
      <c r="G138" s="32">
        <f t="shared" ref="G138" si="66">G127+G137</f>
        <v>20.549999999999997</v>
      </c>
      <c r="H138" s="32">
        <f t="shared" ref="H138" si="67">H127+H137</f>
        <v>28.480000000000004</v>
      </c>
      <c r="I138" s="32">
        <f t="shared" ref="I138" si="68">I127+I137</f>
        <v>78.92</v>
      </c>
      <c r="J138" s="32">
        <f t="shared" ref="J138:L138" si="69">J127+J137</f>
        <v>626.39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63</v>
      </c>
      <c r="F139" s="40">
        <v>100</v>
      </c>
      <c r="G139" s="40">
        <v>15.2</v>
      </c>
      <c r="H139" s="40">
        <v>22.6</v>
      </c>
      <c r="I139" s="40">
        <v>14.8</v>
      </c>
      <c r="J139" s="40">
        <v>324</v>
      </c>
      <c r="K139" s="41">
        <v>295</v>
      </c>
      <c r="L139" s="40"/>
    </row>
    <row r="140" spans="1:12" ht="15" x14ac:dyDescent="0.25">
      <c r="A140" s="23"/>
      <c r="B140" s="15"/>
      <c r="C140" s="11"/>
      <c r="D140" s="6"/>
      <c r="E140" s="42" t="s">
        <v>40</v>
      </c>
      <c r="F140" s="43">
        <v>150</v>
      </c>
      <c r="G140" s="43">
        <v>7.5</v>
      </c>
      <c r="H140" s="43">
        <v>6.3</v>
      </c>
      <c r="I140" s="43">
        <v>40.729999999999997</v>
      </c>
      <c r="J140" s="43">
        <v>249.6</v>
      </c>
      <c r="K140" s="44">
        <v>302</v>
      </c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42</v>
      </c>
      <c r="F142" s="43">
        <v>60</v>
      </c>
      <c r="G142" s="43">
        <v>4.8</v>
      </c>
      <c r="H142" s="43">
        <v>0.8</v>
      </c>
      <c r="I142" s="43">
        <v>25.2</v>
      </c>
      <c r="J142" s="43">
        <v>126.96</v>
      </c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 t="s">
        <v>30</v>
      </c>
      <c r="E144" s="42" t="s">
        <v>64</v>
      </c>
      <c r="F144" s="43">
        <v>200</v>
      </c>
      <c r="G144" s="43">
        <v>1</v>
      </c>
      <c r="H144" s="43">
        <v>0</v>
      </c>
      <c r="I144" s="43">
        <v>24.4</v>
      </c>
      <c r="J144" s="43">
        <v>101.6</v>
      </c>
      <c r="K144" s="44">
        <v>349</v>
      </c>
      <c r="L144" s="43"/>
    </row>
    <row r="145" spans="1:12" ht="15" x14ac:dyDescent="0.25">
      <c r="A145" s="23"/>
      <c r="B145" s="15"/>
      <c r="C145" s="11"/>
      <c r="D145" s="6" t="s">
        <v>26</v>
      </c>
      <c r="E145" s="42" t="s">
        <v>65</v>
      </c>
      <c r="F145" s="43">
        <v>60</v>
      </c>
      <c r="G145" s="43">
        <v>0.84</v>
      </c>
      <c r="H145" s="43">
        <v>2.88</v>
      </c>
      <c r="I145" s="43">
        <v>5.0999999999999996</v>
      </c>
      <c r="J145" s="43">
        <v>49.8</v>
      </c>
      <c r="K145" s="44">
        <v>73</v>
      </c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570</v>
      </c>
      <c r="G146" s="19">
        <f t="shared" ref="G146:J146" si="70">SUM(G139:G145)</f>
        <v>29.34</v>
      </c>
      <c r="H146" s="19">
        <f t="shared" si="70"/>
        <v>32.580000000000005</v>
      </c>
      <c r="I146" s="19">
        <f t="shared" si="70"/>
        <v>110.22999999999999</v>
      </c>
      <c r="J146" s="19">
        <f t="shared" si="70"/>
        <v>851.96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570</v>
      </c>
      <c r="G157" s="32">
        <f t="shared" ref="G157" si="74">G146+G156</f>
        <v>29.34</v>
      </c>
      <c r="H157" s="32">
        <f t="shared" ref="H157" si="75">H146+H156</f>
        <v>32.580000000000005</v>
      </c>
      <c r="I157" s="32">
        <f t="shared" ref="I157" si="76">I146+I156</f>
        <v>110.22999999999999</v>
      </c>
      <c r="J157" s="32">
        <f t="shared" ref="J157:L157" si="77">J146+J156</f>
        <v>851.96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55</v>
      </c>
      <c r="F158" s="40">
        <v>280</v>
      </c>
      <c r="G158" s="40">
        <v>26.28</v>
      </c>
      <c r="H158" s="40">
        <v>30.42</v>
      </c>
      <c r="I158" s="40">
        <v>43.02</v>
      </c>
      <c r="J158" s="40">
        <v>550</v>
      </c>
      <c r="K158" s="41">
        <v>291</v>
      </c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56</v>
      </c>
      <c r="F160" s="43">
        <v>200</v>
      </c>
      <c r="G160" s="43">
        <v>3.7</v>
      </c>
      <c r="H160" s="43">
        <v>3.94</v>
      </c>
      <c r="I160" s="43">
        <v>26.2</v>
      </c>
      <c r="J160" s="43">
        <v>155.19999999999999</v>
      </c>
      <c r="K160" s="44">
        <v>382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67</v>
      </c>
      <c r="F161" s="43">
        <v>60</v>
      </c>
      <c r="G161" s="43">
        <v>4.8</v>
      </c>
      <c r="H161" s="43">
        <v>0.8</v>
      </c>
      <c r="I161" s="43">
        <v>25.2</v>
      </c>
      <c r="J161" s="43">
        <v>126.96</v>
      </c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 t="s">
        <v>66</v>
      </c>
      <c r="E163" s="42" t="s">
        <v>72</v>
      </c>
      <c r="F163" s="43">
        <v>50</v>
      </c>
      <c r="G163" s="43">
        <v>5.9</v>
      </c>
      <c r="H163" s="43">
        <v>8.5</v>
      </c>
      <c r="I163" s="43">
        <v>14.2</v>
      </c>
      <c r="J163" s="43">
        <v>157</v>
      </c>
      <c r="K163" s="44">
        <v>3</v>
      </c>
      <c r="L163" s="43"/>
    </row>
    <row r="164" spans="1:12" ht="15" x14ac:dyDescent="0.25">
      <c r="A164" s="23"/>
      <c r="B164" s="15"/>
      <c r="C164" s="11"/>
      <c r="D164" s="6" t="s">
        <v>26</v>
      </c>
      <c r="E164" s="42" t="s">
        <v>71</v>
      </c>
      <c r="F164" s="43">
        <v>69</v>
      </c>
      <c r="G164" s="43">
        <v>0.6</v>
      </c>
      <c r="H164" s="43">
        <v>0.12</v>
      </c>
      <c r="I164" s="43">
        <v>2.16</v>
      </c>
      <c r="J164" s="43">
        <v>9.6</v>
      </c>
      <c r="K164" s="44">
        <v>71</v>
      </c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659</v>
      </c>
      <c r="G165" s="19">
        <f t="shared" ref="G165:J165" si="78">SUM(G158:G164)</f>
        <v>41.28</v>
      </c>
      <c r="H165" s="19">
        <f t="shared" si="78"/>
        <v>43.779999999999994</v>
      </c>
      <c r="I165" s="19">
        <f t="shared" si="78"/>
        <v>110.78</v>
      </c>
      <c r="J165" s="19">
        <f t="shared" si="78"/>
        <v>998.7600000000001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659</v>
      </c>
      <c r="G176" s="32">
        <f t="shared" ref="G176" si="82">G165+G175</f>
        <v>41.28</v>
      </c>
      <c r="H176" s="32">
        <f t="shared" ref="H176" si="83">H165+H175</f>
        <v>43.779999999999994</v>
      </c>
      <c r="I176" s="32">
        <f t="shared" ref="I176" si="84">I165+I175</f>
        <v>110.78</v>
      </c>
      <c r="J176" s="32">
        <f t="shared" ref="J176:L176" si="85">J165+J175</f>
        <v>998.7600000000001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68</v>
      </c>
      <c r="F177" s="40">
        <v>205</v>
      </c>
      <c r="G177" s="40">
        <v>5.6</v>
      </c>
      <c r="H177" s="40">
        <v>14.1</v>
      </c>
      <c r="I177" s="40">
        <v>34.200000000000003</v>
      </c>
      <c r="J177" s="40">
        <v>326</v>
      </c>
      <c r="K177" s="41">
        <v>182</v>
      </c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41</v>
      </c>
      <c r="F179" s="43">
        <v>200</v>
      </c>
      <c r="G179" s="43">
        <v>0.1</v>
      </c>
      <c r="H179" s="43">
        <v>0</v>
      </c>
      <c r="I179" s="43">
        <v>15</v>
      </c>
      <c r="J179" s="43">
        <v>60</v>
      </c>
      <c r="K179" s="44">
        <v>376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42</v>
      </c>
      <c r="F180" s="43">
        <v>60</v>
      </c>
      <c r="G180" s="43">
        <v>4.8</v>
      </c>
      <c r="H180" s="43">
        <v>0.8</v>
      </c>
      <c r="I180" s="43">
        <v>25.2</v>
      </c>
      <c r="J180" s="43">
        <v>126.96</v>
      </c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 t="s">
        <v>53</v>
      </c>
      <c r="F181" s="43">
        <v>100</v>
      </c>
      <c r="G181" s="43">
        <v>1.5</v>
      </c>
      <c r="H181" s="43">
        <v>0</v>
      </c>
      <c r="I181" s="43">
        <v>23.6</v>
      </c>
      <c r="J181" s="43">
        <v>200</v>
      </c>
      <c r="K181" s="44"/>
      <c r="L181" s="43"/>
    </row>
    <row r="182" spans="1:12" ht="15" x14ac:dyDescent="0.25">
      <c r="A182" s="23"/>
      <c r="B182" s="15"/>
      <c r="C182" s="11"/>
      <c r="D182" s="6" t="s">
        <v>57</v>
      </c>
      <c r="E182" s="42" t="s">
        <v>72</v>
      </c>
      <c r="F182" s="43">
        <v>50</v>
      </c>
      <c r="G182" s="43">
        <v>6.5</v>
      </c>
      <c r="H182" s="43">
        <v>8.6999999999999993</v>
      </c>
      <c r="I182" s="43">
        <v>14.2</v>
      </c>
      <c r="J182" s="43">
        <v>161</v>
      </c>
      <c r="K182" s="44">
        <v>3</v>
      </c>
      <c r="L182" s="43"/>
    </row>
    <row r="183" spans="1:12" ht="15" x14ac:dyDescent="0.25">
      <c r="A183" s="23"/>
      <c r="B183" s="15"/>
      <c r="C183" s="11"/>
      <c r="D183" s="6" t="s">
        <v>69</v>
      </c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615</v>
      </c>
      <c r="G184" s="19">
        <f t="shared" ref="G184:J184" si="86">SUM(G177:G183)</f>
        <v>18.5</v>
      </c>
      <c r="H184" s="19">
        <f t="shared" si="86"/>
        <v>23.6</v>
      </c>
      <c r="I184" s="19">
        <f t="shared" si="86"/>
        <v>112.2</v>
      </c>
      <c r="J184" s="19">
        <f t="shared" si="86"/>
        <v>873.96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615</v>
      </c>
      <c r="G195" s="32">
        <f t="shared" ref="G195" si="90">G184+G194</f>
        <v>18.5</v>
      </c>
      <c r="H195" s="32">
        <f t="shared" ref="H195" si="91">H184+H194</f>
        <v>23.6</v>
      </c>
      <c r="I195" s="32">
        <f t="shared" ref="I195" si="92">I184+I194</f>
        <v>112.2</v>
      </c>
      <c r="J195" s="32">
        <f t="shared" ref="J195:L195" si="93">J184+J194</f>
        <v>873.96</v>
      </c>
      <c r="K195" s="32"/>
      <c r="L195" s="32">
        <f t="shared" si="93"/>
        <v>0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626.95000000000005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29.468</v>
      </c>
      <c r="H196" s="34">
        <f t="shared" si="94"/>
        <v>30.956000000000007</v>
      </c>
      <c r="I196" s="34">
        <f t="shared" si="94"/>
        <v>97.523999999999987</v>
      </c>
      <c r="J196" s="34">
        <f t="shared" si="94"/>
        <v>803.26300000000015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dcterms:created xsi:type="dcterms:W3CDTF">2022-05-16T14:23:56Z</dcterms:created>
  <dcterms:modified xsi:type="dcterms:W3CDTF">2025-01-14T04:24:12Z</dcterms:modified>
</cp:coreProperties>
</file>